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</sheets>
  <definedNames>
    <definedName name="Excel_BuiltIn__FilterDatabase" localSheetId="0">'Лист1'!$A$1:$J$20</definedName>
  </definedNames>
  <calcPr fullCalcOnLoad="1"/>
</workbook>
</file>

<file path=xl/sharedStrings.xml><?xml version="1.0" encoding="utf-8"?>
<sst xmlns="http://schemas.openxmlformats.org/spreadsheetml/2006/main" count="28" uniqueCount="28">
  <si>
    <t>№
п/п</t>
  </si>
  <si>
    <t>Фамилия, имя
участника</t>
  </si>
  <si>
    <t>Возраст
участника</t>
  </si>
  <si>
    <t>Попытка 1</t>
  </si>
  <si>
    <t>Попытка 2</t>
  </si>
  <si>
    <t>Попытка 3</t>
  </si>
  <si>
    <t>Результат</t>
  </si>
  <si>
    <t>Место</t>
  </si>
  <si>
    <t>Главный судья соревнований __________________ (Казакеев А. В.)</t>
  </si>
  <si>
    <t>Ирцов Алексей</t>
  </si>
  <si>
    <t>Кучнеров Максим</t>
  </si>
  <si>
    <t>I</t>
  </si>
  <si>
    <t>II</t>
  </si>
  <si>
    <t>III</t>
  </si>
  <si>
    <t>Свириденко Евгений</t>
  </si>
  <si>
    <t>Тишкин Степан</t>
  </si>
  <si>
    <t>Козловский Даниил</t>
  </si>
  <si>
    <t>Ковалёв Алексей</t>
  </si>
  <si>
    <r>
      <t>"</t>
    </r>
    <r>
      <rPr>
        <u val="single"/>
        <sz val="10"/>
        <rFont val="Arial"/>
        <family val="2"/>
      </rPr>
      <t xml:space="preserve">  13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января  </t>
    </r>
    <r>
      <rPr>
        <sz val="10"/>
        <rFont val="Arial"/>
        <family val="2"/>
      </rPr>
      <t xml:space="preserve"> 2019 года</t>
    </r>
  </si>
  <si>
    <t>Грачёв Дмитрий</t>
  </si>
  <si>
    <t>Морозов Назар</t>
  </si>
  <si>
    <t>Герасимов Андрей</t>
  </si>
  <si>
    <t>Горев Артём</t>
  </si>
  <si>
    <t>Хорев Денис</t>
  </si>
  <si>
    <t>Рагозин Александр</t>
  </si>
  <si>
    <t>Тимошков Егор</t>
  </si>
  <si>
    <t>Андреенко Александр</t>
  </si>
  <si>
    <t>Протокол
соревнований начинающих моделистов
в классе аппаратов на воздушной подушке
на приз Деда Мороза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</si>
</sst>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 topLeftCell="A1">
      <selection activeCell="D20" sqref="D20"/>
    </sheetView>
  </sheetViews>
  <sheetFormatPr defaultColWidth="9.140625" defaultRowHeight="12.75"/>
  <cols>
    <col min="1" max="1" width="7.28125" style="0" customWidth="1"/>
    <col min="2" max="2" width="42.28125" style="0" customWidth="1"/>
    <col min="3" max="6" width="15.7109375" style="0" customWidth="1"/>
    <col min="7" max="8" width="0" style="0" hidden="1" customWidth="1"/>
    <col min="9" max="9" width="15.7109375" style="1" customWidth="1"/>
    <col min="10" max="10" width="10.7109375" style="0" customWidth="1"/>
  </cols>
  <sheetData>
    <row r="1" spans="1:10" ht="78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8"/>
      <c r="H2" s="8"/>
      <c r="I2" s="19" t="s">
        <v>6</v>
      </c>
      <c r="J2" s="18" t="s">
        <v>7</v>
      </c>
    </row>
    <row r="3" spans="1:10" ht="24" customHeight="1">
      <c r="A3" s="18"/>
      <c r="B3" s="18"/>
      <c r="C3" s="18"/>
      <c r="D3" s="18"/>
      <c r="E3" s="18"/>
      <c r="F3" s="18"/>
      <c r="G3" s="8"/>
      <c r="H3" s="8"/>
      <c r="I3" s="19"/>
      <c r="J3" s="18"/>
    </row>
    <row r="4" spans="1:10" ht="12.75" customHeight="1">
      <c r="A4" s="9">
        <v>1</v>
      </c>
      <c r="B4" s="13" t="s">
        <v>16</v>
      </c>
      <c r="C4" s="9">
        <v>10</v>
      </c>
      <c r="D4" s="11">
        <v>25.73</v>
      </c>
      <c r="E4" s="11">
        <v>25.52</v>
      </c>
      <c r="F4" s="11">
        <v>34.25</v>
      </c>
      <c r="G4" s="11">
        <f>MIN(D4:F4)</f>
        <v>25.52</v>
      </c>
      <c r="H4" s="11">
        <f>SMALL(D4:F4,2)</f>
        <v>25.73</v>
      </c>
      <c r="I4" s="11">
        <f>SUM(G4:H4)</f>
        <v>51.25</v>
      </c>
      <c r="J4" s="12" t="s">
        <v>11</v>
      </c>
    </row>
    <row r="5" spans="1:10" ht="12.75" customHeight="1">
      <c r="A5" s="9">
        <v>2</v>
      </c>
      <c r="B5" s="10" t="s">
        <v>20</v>
      </c>
      <c r="C5" s="9">
        <v>8</v>
      </c>
      <c r="D5" s="11">
        <v>30.76</v>
      </c>
      <c r="E5" s="11">
        <v>200</v>
      </c>
      <c r="F5" s="11">
        <v>25.13</v>
      </c>
      <c r="G5" s="11">
        <f>MIN(D5:F5)</f>
        <v>25.13</v>
      </c>
      <c r="H5" s="11">
        <f>SMALL(D5:F5,2)</f>
        <v>30.76</v>
      </c>
      <c r="I5" s="11">
        <f>SUM(G5:H5)</f>
        <v>55.89</v>
      </c>
      <c r="J5" s="12" t="s">
        <v>12</v>
      </c>
    </row>
    <row r="6" spans="1:10" ht="12.75" customHeight="1">
      <c r="A6" s="9">
        <v>3</v>
      </c>
      <c r="B6" s="16" t="s">
        <v>14</v>
      </c>
      <c r="C6" s="14">
        <v>11</v>
      </c>
      <c r="D6" s="15">
        <v>43.67</v>
      </c>
      <c r="E6" s="15">
        <v>25.7</v>
      </c>
      <c r="F6" s="15">
        <v>39.67</v>
      </c>
      <c r="G6" s="15">
        <f>MIN(D6:F6)</f>
        <v>25.7</v>
      </c>
      <c r="H6" s="15">
        <f>SMALL(D6:F6,2)</f>
        <v>39.67</v>
      </c>
      <c r="I6" s="15">
        <f>SUM(G6:H6)</f>
        <v>65.37</v>
      </c>
      <c r="J6" s="12" t="s">
        <v>13</v>
      </c>
    </row>
    <row r="7" spans="1:10" ht="12.75" customHeight="1">
      <c r="A7" s="9">
        <v>4</v>
      </c>
      <c r="B7" s="10" t="s">
        <v>10</v>
      </c>
      <c r="C7" s="9">
        <v>9</v>
      </c>
      <c r="D7" s="11">
        <v>33.74</v>
      </c>
      <c r="E7" s="11">
        <v>37.77</v>
      </c>
      <c r="F7" s="11">
        <v>44.79</v>
      </c>
      <c r="G7" s="11">
        <f>MIN(D7:F7)</f>
        <v>33.74</v>
      </c>
      <c r="H7" s="11">
        <f>SMALL(D7:F7,2)</f>
        <v>37.77</v>
      </c>
      <c r="I7" s="11">
        <f>SUM(G7:H7)</f>
        <v>71.51</v>
      </c>
      <c r="J7" s="9">
        <v>4</v>
      </c>
    </row>
    <row r="8" spans="1:10" ht="12.75" customHeight="1">
      <c r="A8" s="9">
        <v>5</v>
      </c>
      <c r="B8" s="10" t="s">
        <v>15</v>
      </c>
      <c r="C8" s="9">
        <v>9</v>
      </c>
      <c r="D8" s="11">
        <v>40.51</v>
      </c>
      <c r="E8" s="11">
        <v>39.87</v>
      </c>
      <c r="F8" s="11">
        <v>33.38</v>
      </c>
      <c r="G8" s="11">
        <f>MIN(D8:F8)</f>
        <v>33.38</v>
      </c>
      <c r="H8" s="11">
        <f>SMALL(D8:F8,2)</f>
        <v>39.87</v>
      </c>
      <c r="I8" s="11">
        <f>SUM(G8:H8)</f>
        <v>73.25</v>
      </c>
      <c r="J8" s="9">
        <v>5</v>
      </c>
    </row>
    <row r="9" spans="1:10" ht="12.75" customHeight="1">
      <c r="A9" s="9">
        <v>6</v>
      </c>
      <c r="B9" s="10" t="s">
        <v>9</v>
      </c>
      <c r="C9" s="9">
        <v>9</v>
      </c>
      <c r="D9" s="11">
        <v>42.71</v>
      </c>
      <c r="E9" s="11">
        <v>33.68</v>
      </c>
      <c r="F9" s="11">
        <v>47.94</v>
      </c>
      <c r="G9" s="11">
        <f>MIN(D9:F9)</f>
        <v>33.68</v>
      </c>
      <c r="H9" s="11">
        <f>SMALL(D9:F9,2)</f>
        <v>42.71</v>
      </c>
      <c r="I9" s="11">
        <f>SUM(G9:H9)</f>
        <v>76.39</v>
      </c>
      <c r="J9" s="9">
        <v>6</v>
      </c>
    </row>
    <row r="10" spans="1:10" ht="12.75">
      <c r="A10" s="9">
        <v>7</v>
      </c>
      <c r="B10" s="10" t="s">
        <v>24</v>
      </c>
      <c r="C10" s="9">
        <v>8</v>
      </c>
      <c r="D10" s="11">
        <v>48.31</v>
      </c>
      <c r="E10" s="11">
        <v>40.73</v>
      </c>
      <c r="F10" s="11">
        <v>42.38</v>
      </c>
      <c r="G10" s="11">
        <f>MIN(D10:F10)</f>
        <v>40.73</v>
      </c>
      <c r="H10" s="11">
        <f>SMALL(D10:F10,2)</f>
        <v>42.38</v>
      </c>
      <c r="I10" s="11">
        <f>SUM(G10:H10)</f>
        <v>83.11</v>
      </c>
      <c r="J10" s="9">
        <v>7</v>
      </c>
    </row>
    <row r="11" spans="1:10" ht="12.75">
      <c r="A11" s="9">
        <v>8</v>
      </c>
      <c r="B11" s="10" t="s">
        <v>21</v>
      </c>
      <c r="C11" s="9">
        <v>8</v>
      </c>
      <c r="D11" s="11">
        <v>38.06</v>
      </c>
      <c r="E11" s="11">
        <v>48.74</v>
      </c>
      <c r="F11" s="11">
        <v>55.42</v>
      </c>
      <c r="G11" s="11">
        <f>MIN(D11:F11)</f>
        <v>38.06</v>
      </c>
      <c r="H11" s="11">
        <f>SMALL(D11:F11,2)</f>
        <v>48.74</v>
      </c>
      <c r="I11" s="11">
        <f>SUM(G11:H11)</f>
        <v>86.80000000000001</v>
      </c>
      <c r="J11" s="9">
        <v>8</v>
      </c>
    </row>
    <row r="12" spans="1:10" ht="12.75">
      <c r="A12" s="9">
        <v>9</v>
      </c>
      <c r="B12" s="10" t="s">
        <v>22</v>
      </c>
      <c r="C12" s="9">
        <v>7</v>
      </c>
      <c r="D12" s="11">
        <v>89.11</v>
      </c>
      <c r="E12" s="11">
        <v>73.2</v>
      </c>
      <c r="F12" s="11">
        <v>116.34</v>
      </c>
      <c r="G12" s="11">
        <f>MIN(D12:F12)</f>
        <v>73.2</v>
      </c>
      <c r="H12" s="11">
        <f>SMALL(D12:F12,2)</f>
        <v>89.11</v>
      </c>
      <c r="I12" s="11">
        <f>SUM(G12:H12)</f>
        <v>162.31</v>
      </c>
      <c r="J12" s="9">
        <v>9</v>
      </c>
    </row>
    <row r="13" spans="1:10" ht="12.75">
      <c r="A13" s="9">
        <v>10</v>
      </c>
      <c r="B13" s="10" t="s">
        <v>17</v>
      </c>
      <c r="C13" s="9">
        <v>10</v>
      </c>
      <c r="D13" s="11">
        <v>200</v>
      </c>
      <c r="E13" s="11">
        <v>200</v>
      </c>
      <c r="F13" s="11">
        <v>35.92</v>
      </c>
      <c r="G13" s="11">
        <f>MIN(D13:F13)</f>
        <v>35.92</v>
      </c>
      <c r="H13" s="11">
        <f>SMALL(D13:F13,2)</f>
        <v>200</v>
      </c>
      <c r="I13" s="11">
        <f>SUM(G13:H13)</f>
        <v>235.92000000000002</v>
      </c>
      <c r="J13" s="9">
        <v>10</v>
      </c>
    </row>
    <row r="14" spans="1:10" ht="12.75">
      <c r="A14" s="9">
        <v>11</v>
      </c>
      <c r="B14" s="13" t="s">
        <v>26</v>
      </c>
      <c r="C14" s="23">
        <v>9</v>
      </c>
      <c r="D14" s="11">
        <v>200</v>
      </c>
      <c r="E14" s="11">
        <v>200</v>
      </c>
      <c r="F14" s="11">
        <v>200</v>
      </c>
      <c r="G14" s="11">
        <f>MIN(D14:F14)</f>
        <v>200</v>
      </c>
      <c r="H14" s="11">
        <f>SMALL(D14:F14,2)</f>
        <v>200</v>
      </c>
      <c r="I14" s="11">
        <f>SUM(G14:H14)</f>
        <v>400</v>
      </c>
      <c r="J14" s="9">
        <v>11</v>
      </c>
    </row>
    <row r="15" spans="1:10" ht="12.75">
      <c r="A15" s="9">
        <v>12</v>
      </c>
      <c r="B15" s="10" t="s">
        <v>19</v>
      </c>
      <c r="C15" s="9">
        <v>9</v>
      </c>
      <c r="D15" s="11">
        <v>200</v>
      </c>
      <c r="E15" s="11">
        <v>200</v>
      </c>
      <c r="F15" s="11">
        <v>200</v>
      </c>
      <c r="G15" s="11">
        <f>MIN(D15:F15)</f>
        <v>200</v>
      </c>
      <c r="H15" s="11">
        <f>SMALL(D15:F15,2)</f>
        <v>200</v>
      </c>
      <c r="I15" s="11">
        <f>SUM(G15:H15)</f>
        <v>400</v>
      </c>
      <c r="J15" s="9">
        <v>12</v>
      </c>
    </row>
    <row r="16" spans="1:10" ht="12.75">
      <c r="A16" s="9">
        <v>13</v>
      </c>
      <c r="B16" s="10" t="s">
        <v>25</v>
      </c>
      <c r="C16" s="9">
        <v>7</v>
      </c>
      <c r="D16" s="11">
        <v>200</v>
      </c>
      <c r="E16" s="11">
        <v>200</v>
      </c>
      <c r="F16" s="11">
        <v>200</v>
      </c>
      <c r="G16" s="11">
        <f>MIN(D16:F16)</f>
        <v>200</v>
      </c>
      <c r="H16" s="11">
        <f>SMALL(D16:F16,2)</f>
        <v>200</v>
      </c>
      <c r="I16" s="11">
        <f>SUM(G16:H16)</f>
        <v>400</v>
      </c>
      <c r="J16" s="9">
        <v>13</v>
      </c>
    </row>
    <row r="17" spans="1:10" ht="12.75">
      <c r="A17" s="9">
        <v>14</v>
      </c>
      <c r="B17" s="10" t="s">
        <v>23</v>
      </c>
      <c r="C17" s="9">
        <v>7</v>
      </c>
      <c r="D17" s="11">
        <v>200</v>
      </c>
      <c r="E17" s="11">
        <v>200</v>
      </c>
      <c r="F17" s="11">
        <v>200</v>
      </c>
      <c r="G17" s="11">
        <f>MIN(D17:F17)</f>
        <v>200</v>
      </c>
      <c r="H17" s="11">
        <f>SMALL(D17:F17,2)</f>
        <v>200</v>
      </c>
      <c r="I17" s="11">
        <f>SUM(G17:H17)</f>
        <v>400</v>
      </c>
      <c r="J17" s="9">
        <v>14</v>
      </c>
    </row>
    <row r="18" spans="1:10" ht="12.75" hidden="1">
      <c r="A18" s="4">
        <v>17</v>
      </c>
      <c r="B18" s="5"/>
      <c r="C18" s="4"/>
      <c r="D18" s="6"/>
      <c r="E18" s="6"/>
      <c r="F18" s="6"/>
      <c r="G18" s="6">
        <f>MIN(D18:F18)</f>
        <v>0</v>
      </c>
      <c r="H18" s="6" t="e">
        <f>SMALL(D18:F18,2)</f>
        <v>#NUM!</v>
      </c>
      <c r="I18" s="6" t="e">
        <f>SUM(G18:H18)</f>
        <v>#NUM!</v>
      </c>
      <c r="J18" s="7">
        <v>4</v>
      </c>
    </row>
    <row r="19" spans="1:10" ht="36.75" customHeight="1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1.75" customHeight="1">
      <c r="A20" s="20" t="s">
        <v>18</v>
      </c>
      <c r="B20" s="21"/>
      <c r="C20" s="21"/>
      <c r="D20" s="2"/>
      <c r="E20" s="2"/>
      <c r="F20" s="2"/>
      <c r="G20" s="2"/>
      <c r="H20" s="2"/>
      <c r="I20" s="3"/>
      <c r="J20" s="2"/>
    </row>
  </sheetData>
  <sheetProtection selectLockedCells="1" selectUnlockedCells="1"/>
  <mergeCells count="11">
    <mergeCell ref="A20:C20"/>
    <mergeCell ref="A19:J19"/>
    <mergeCell ref="A1:J1"/>
    <mergeCell ref="A2:A3"/>
    <mergeCell ref="B2:B3"/>
    <mergeCell ref="C2:C3"/>
    <mergeCell ref="D2:D3"/>
    <mergeCell ref="E2:E3"/>
    <mergeCell ref="F2:F3"/>
    <mergeCell ref="I2:I3"/>
    <mergeCell ref="J2:J3"/>
  </mergeCells>
  <printOptions horizontalCentered="1"/>
  <pageMargins left="0.39375" right="0.39375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2019-01-13T16:30:28Z</cp:lastPrinted>
  <dcterms:created xsi:type="dcterms:W3CDTF">2016-11-26T16:11:47Z</dcterms:created>
  <dcterms:modified xsi:type="dcterms:W3CDTF">2019-01-13T16:32:03Z</dcterms:modified>
  <cp:category/>
  <cp:version/>
  <cp:contentType/>
  <cp:contentStatus/>
</cp:coreProperties>
</file>